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<sst xmlns="http://schemas.openxmlformats.org/spreadsheetml/2006/main" count="399" uniqueCount="335">
  <si>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</si>
  <si>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</si>
  <si>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</si>
  <si>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</si>
  <si>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</si>
  <si>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</si>
  <si>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</si>
  <si>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</si>
  <si>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</si>
  <si>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</si>
  <si>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</si>
  <si>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</si>
  <si>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</si>
  <si>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</si>
  <si>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</si>
  <si>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</si>
  <si>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</si>
  <si>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</si>
  <si>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</si>
  <si>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</si>
  <si>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</si>
  <si>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</si>
  <si>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</si>
  <si>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</si>
  <si>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0118600</t>
  </si>
  <si>
    <t>0133</t>
  </si>
  <si>
    <t>8600</t>
  </si>
  <si>
    <t>Інші видатки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</si>
  <si>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</si>
  <si>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</si>
  <si>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</si>
  <si>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</si>
  <si>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</si>
  <si>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</si>
  <si>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</si>
  <si>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</si>
  <si>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</si>
  <si>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</si>
  <si>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</si>
  <si>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</si>
  <si>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0312210</t>
  </si>
  <si>
    <t>2210</t>
  </si>
  <si>
    <t>Програми і централізовані заходи у галузі охорони здоров`я</t>
  </si>
  <si>
    <t>0312214</t>
  </si>
  <si>
    <t>0763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</si>
  <si>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</si>
  <si>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</si>
  <si>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</si>
  <si>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</si>
  <si>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</si>
  <si>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</si>
  <si>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</si>
  <si>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</si>
  <si>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</si>
  <si>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</si>
  <si>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</si>
  <si>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</si>
  <si>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</si>
  <si>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</si>
  <si>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</si>
  <si>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</si>
  <si>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</si>
  <si>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</si>
  <si>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</si>
  <si>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</si>
  <si>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</si>
  <si>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</si>
  <si>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</si>
  <si>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</si>
  <si>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сім`ї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</si>
  <si>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</si>
  <si>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</si>
  <si>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</si>
  <si>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</si>
  <si>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</si>
  <si>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</si>
  <si>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</si>
  <si>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</si>
  <si>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</si>
  <si>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</si>
  <si>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</si>
  <si>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</si>
  <si>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</si>
  <si>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</si>
  <si>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5030</t>
  </si>
  <si>
    <t>Розвиток дитячо-юнацького та резервного спорту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</si>
  <si>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</si>
  <si>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</si>
  <si>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</si>
  <si>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0315050</t>
  </si>
  <si>
    <t>5050</t>
  </si>
  <si>
    <t>Підтримка фізкультурно-спортивного руху</t>
  </si>
  <si>
    <t>0315053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</si>
  <si>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</si>
  <si>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</si>
  <si>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0316060</t>
  </si>
  <si>
    <t>0620</t>
  </si>
  <si>
    <t>6060</t>
  </si>
  <si>
    <t>Благоустрій міст, сіл, селищ</t>
  </si>
  <si>
    <t>0317450</t>
  </si>
  <si>
    <t>0411</t>
  </si>
  <si>
    <t>7450</t>
  </si>
  <si>
    <t>Сприяння розвитку малого та середнього підприємництва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</si>
  <si>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</si>
  <si>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</si>
  <si>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</si>
  <si>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</si>
  <si>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0318020</t>
  </si>
  <si>
    <t>8020</t>
  </si>
  <si>
    <t>Проведення виборів та референдумів</t>
  </si>
  <si>
    <t>0318021</t>
  </si>
  <si>
    <t>0160</t>
  </si>
  <si>
    <t>8021</t>
  </si>
  <si>
    <t>Проведення місцевих виборів</t>
  </si>
  <si>
    <t>0318600</t>
  </si>
  <si>
    <t>1000000</t>
  </si>
  <si>
    <t>Відділ  освіти Чернігівської районної державної адміністрації.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</si>
  <si>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</si>
  <si>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</si>
  <si>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</si>
  <si>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</si>
  <si>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</si>
  <si>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</si>
  <si>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</si>
  <si>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</si>
  <si>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</si>
  <si>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1011160</t>
  </si>
  <si>
    <t>0970</t>
  </si>
  <si>
    <t>1160</t>
  </si>
  <si>
    <t>Придбання, доставка та зберігання підручників і посібників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</si>
  <si>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</si>
  <si>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</si>
  <si>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</si>
  <si>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</si>
  <si>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</si>
  <si>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</si>
  <si>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</si>
  <si>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</si>
  <si>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</si>
  <si>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</si>
  <si>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</si>
  <si>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</si>
  <si>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</si>
  <si>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</si>
  <si>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</si>
  <si>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і дітям, позбавленим батьківського піклування, яким виповнюється 18 років</t>
  </si>
  <si>
    <t>1016310</t>
  </si>
  <si>
    <t>0490</t>
  </si>
  <si>
    <t>6310</t>
  </si>
  <si>
    <t>Реалізація заходів щодо інвестиційного розвитку території</t>
  </si>
  <si>
    <t>1500000</t>
  </si>
  <si>
    <t>Орган з питань праці та соціального захисту населення</t>
  </si>
  <si>
    <t>1510000</t>
  </si>
  <si>
    <t>1511060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</si>
  <si>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</si>
  <si>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</si>
  <si>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</si>
  <si>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</si>
  <si>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</si>
  <si>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</si>
  <si>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</si>
  <si>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</si>
  <si>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</si>
  <si>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</si>
  <si>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</si>
  <si>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</si>
  <si>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</si>
  <si>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</si>
  <si>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</si>
  <si>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</si>
  <si>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</si>
  <si>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</si>
  <si>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</si>
  <si>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</si>
  <si>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</si>
  <si>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</si>
  <si>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</si>
  <si>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</si>
  <si>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</si>
  <si>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</si>
  <si>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</si>
  <si>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</si>
  <si>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</si>
  <si>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</si>
  <si>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</si>
  <si>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</si>
  <si>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</si>
  <si>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</si>
  <si>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</si>
  <si>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</si>
  <si>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</si>
  <si>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</si>
  <si>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</si>
  <si>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</si>
  <si>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</si>
  <si>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</si>
  <si>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</si>
  <si>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</si>
  <si>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</si>
  <si>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</si>
  <si>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</si>
  <si>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</si>
  <si>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</si>
  <si>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</si>
  <si>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</si>
  <si>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</si>
  <si>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</si>
  <si>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</si>
  <si>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</si>
  <si>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</si>
  <si>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</si>
  <si>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</si>
  <si>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</si>
  <si>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</si>
  <si>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</si>
  <si>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</si>
  <si>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</si>
  <si>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</si>
  <si>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</si>
  <si>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</si>
  <si>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</si>
  <si>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</si>
  <si>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</si>
  <si>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</si>
  <si>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</si>
  <si>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</si>
  <si>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</si>
  <si>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</si>
  <si>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</si>
  <si>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</si>
  <si>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</si>
  <si>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</si>
  <si>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</si>
  <si>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</si>
  <si>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</si>
  <si>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</si>
  <si>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</si>
  <si>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</si>
  <si>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</si>
  <si>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</si>
  <si>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</si>
  <si>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</si>
  <si>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</si>
  <si>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</si>
  <si>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</si>
  <si>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</si>
  <si>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</si>
  <si>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</si>
  <si>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</si>
  <si>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</si>
  <si>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</si>
  <si>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</si>
  <si>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</si>
  <si>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</si>
  <si>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</si>
  <si>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  </t>
  </si>
  <si>
    <t>2000000</t>
  </si>
  <si>
    <t>Орган у справах дітей</t>
  </si>
  <si>
    <t>2010000</t>
  </si>
  <si>
    <t>2013110</t>
  </si>
  <si>
    <t>3110</t>
  </si>
  <si>
    <t>Заклади і заходи з питань дітей та їх соціального захисту</t>
  </si>
  <si>
    <t>2013112</t>
  </si>
  <si>
    <t>3112</t>
  </si>
  <si>
    <t>Заходи державної політики з питань дітей та їх соціального захисту</t>
  </si>
  <si>
    <t>2400000</t>
  </si>
  <si>
    <t>Відділ культури і туризму Чернігівської районної державної адміністрації</t>
  </si>
  <si>
    <t>2410000</t>
  </si>
  <si>
    <t>2414030</t>
  </si>
  <si>
    <t>0822</t>
  </si>
  <si>
    <t>4030</t>
  </si>
  <si>
    <t>Фiлармонiї, музичнi колективи i ансамблі та iншi мистецькі заклади та заходи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</si>
  <si>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</si>
  <si>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</si>
  <si>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</si>
  <si>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</si>
  <si>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</si>
  <si>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</si>
  <si>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</si>
  <si>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</si>
  <si>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</si>
  <si>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</si>
  <si>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</si>
  <si>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</si>
  <si>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</si>
  <si>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</si>
  <si>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</si>
  <si>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0829</t>
  </si>
  <si>
    <t>4200</t>
  </si>
  <si>
    <t>Iншi культурно-освiтнi заклади та заходи</t>
  </si>
  <si>
    <t>2417210</t>
  </si>
  <si>
    <t>7210</t>
  </si>
  <si>
    <t>Підтримка засобів масової інформації</t>
  </si>
  <si>
    <t>2417213</t>
  </si>
  <si>
    <t>0830</t>
  </si>
  <si>
    <t>7213</t>
  </si>
  <si>
    <t>Підтримка книговидання</t>
  </si>
  <si>
    <t>5300000</t>
  </si>
  <si>
    <t>Орган з питань агропромислового комплексу, сільського господарства та продовольства</t>
  </si>
  <si>
    <t>5310000</t>
  </si>
  <si>
    <t>5317330</t>
  </si>
  <si>
    <t>0421</t>
  </si>
  <si>
    <t>7330</t>
  </si>
  <si>
    <t>Програми в галузі сільського господарства, лісового господарства, рибальства та мисливства</t>
  </si>
  <si>
    <t>7600000</t>
  </si>
  <si>
    <t>Фінансовий орган  (в частині  міжбюджетних трансфертів, резервного фонду)</t>
  </si>
  <si>
    <t>7610000</t>
  </si>
  <si>
    <t>7618010</t>
  </si>
  <si>
    <t>8010</t>
  </si>
  <si>
    <t>Резервний фонд</t>
  </si>
  <si>
    <t>7618370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</si>
  <si>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</si>
  <si>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</si>
  <si>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</si>
  <si>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7618510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</si>
  <si>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</si>
  <si>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</si>
  <si>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7618700</t>
  </si>
  <si>
    <t>8700</t>
  </si>
  <si>
    <t>Інші додаткові дотації</t>
  </si>
  <si>
    <t>7618800</t>
  </si>
  <si>
    <t>8800</t>
  </si>
  <si>
    <t>Інші субвенції</t>
  </si>
  <si>
    <t xml:space="preserve"> </t>
  </si>
  <si>
    <t>до рішення Чернігівської районної ради</t>
  </si>
  <si>
    <t xml:space="preserve">28 березня 2017 року </t>
  </si>
  <si>
    <t xml:space="preserve">Про внесення змін до рішення Чернігівської </t>
  </si>
  <si>
    <t>районної ради від 22 грудня 2016 року</t>
  </si>
  <si>
    <t>Про районний бюджет на 2017 рік</t>
  </si>
  <si>
    <t xml:space="preserve">зі змінами, внесеними рішенням </t>
  </si>
  <si>
    <t>Чернігівської районної ради 11 січня  2017 року</t>
  </si>
  <si>
    <t>видатків районного бюджету  Чернігівського району на 2017 рік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</si>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</sst>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zoomScalePageLayoutView="0" workbookViewId="0" topLeftCell="A118">
      <selection activeCell="H124" sqref="H12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12.75390625" style="0" customWidth="1"/>
    <col min="7" max="15" width="11.625" style="0" customWidth="1"/>
    <col min="16" max="16" width="12.625" style="0" customWidth="1"/>
  </cols>
  <sheetData>
    <row r="1" ht="12.75">
      <c r="M1" t="s">
        <v>0</v>
      </c>
    </row>
    <row r="2" ht="12.75">
      <c r="M2" t="s">
        <v>324</v>
      </c>
    </row>
    <row r="3" ht="12.75">
      <c r="M3" t="s">
        <v>325</v>
      </c>
    </row>
    <row r="4" ht="12.75">
      <c r="M4" t="s">
        <v>326</v>
      </c>
    </row>
    <row r="5" ht="12.75">
      <c r="M5" t="s">
        <v>327</v>
      </c>
    </row>
    <row r="6" ht="12.75">
      <c r="M6" t="s">
        <v>328</v>
      </c>
    </row>
    <row r="7" ht="12.75">
      <c r="M7" t="s">
        <v>329</v>
      </c>
    </row>
    <row r="8" ht="12.75">
      <c r="M8" t="s">
        <v>330</v>
      </c>
    </row>
    <row r="10" spans="1:16" ht="12.75">
      <c r="A10" s="22" t="s">
        <v>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2.75">
      <c r="A11" s="22" t="s">
        <v>331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ht="12.75">
      <c r="P12" s="1" t="s">
        <v>2</v>
      </c>
    </row>
    <row r="13" spans="1:16" ht="12.75">
      <c r="A13" s="24" t="s">
        <v>3</v>
      </c>
      <c r="B13" s="24" t="s">
        <v>4</v>
      </c>
      <c r="C13" s="24" t="s">
        <v>5</v>
      </c>
      <c r="D13" s="21" t="s">
        <v>6</v>
      </c>
      <c r="E13" s="21" t="s">
        <v>7</v>
      </c>
      <c r="F13" s="21"/>
      <c r="G13" s="21"/>
      <c r="H13" s="21"/>
      <c r="I13" s="21"/>
      <c r="J13" s="21" t="s">
        <v>14</v>
      </c>
      <c r="K13" s="21"/>
      <c r="L13" s="21"/>
      <c r="M13" s="21"/>
      <c r="N13" s="21"/>
      <c r="O13" s="21"/>
      <c r="P13" s="25" t="s">
        <v>16</v>
      </c>
    </row>
    <row r="14" spans="1:16" ht="12.75">
      <c r="A14" s="21"/>
      <c r="B14" s="21"/>
      <c r="C14" s="21"/>
      <c r="D14" s="21"/>
      <c r="E14" s="25" t="s">
        <v>8</v>
      </c>
      <c r="F14" s="21" t="s">
        <v>9</v>
      </c>
      <c r="G14" s="21" t="s">
        <v>10</v>
      </c>
      <c r="H14" s="21"/>
      <c r="I14" s="21" t="s">
        <v>13</v>
      </c>
      <c r="J14" s="25" t="s">
        <v>8</v>
      </c>
      <c r="K14" s="21" t="s">
        <v>9</v>
      </c>
      <c r="L14" s="21" t="s">
        <v>10</v>
      </c>
      <c r="M14" s="21"/>
      <c r="N14" s="21" t="s">
        <v>13</v>
      </c>
      <c r="O14" s="4" t="s">
        <v>10</v>
      </c>
      <c r="P14" s="21"/>
    </row>
    <row r="15" spans="1:16" ht="12.75">
      <c r="A15" s="21"/>
      <c r="B15" s="21"/>
      <c r="C15" s="21"/>
      <c r="D15" s="21"/>
      <c r="E15" s="21"/>
      <c r="F15" s="21"/>
      <c r="G15" s="21" t="s">
        <v>11</v>
      </c>
      <c r="H15" s="21" t="s">
        <v>12</v>
      </c>
      <c r="I15" s="21"/>
      <c r="J15" s="21"/>
      <c r="K15" s="21"/>
      <c r="L15" s="21" t="s">
        <v>11</v>
      </c>
      <c r="M15" s="21" t="s">
        <v>12</v>
      </c>
      <c r="N15" s="21"/>
      <c r="O15" s="21" t="s">
        <v>15</v>
      </c>
      <c r="P15" s="21"/>
    </row>
    <row r="16" spans="1:16" ht="44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>
      <c r="A17" s="4">
        <v>1</v>
      </c>
      <c r="B17" s="4">
        <v>2</v>
      </c>
      <c r="C17" s="4">
        <v>3</v>
      </c>
      <c r="D17" s="4">
        <v>4</v>
      </c>
      <c r="E17" s="5">
        <v>5</v>
      </c>
      <c r="F17" s="4">
        <v>6</v>
      </c>
      <c r="G17" s="4">
        <v>7</v>
      </c>
      <c r="H17" s="4">
        <v>8</v>
      </c>
      <c r="I17" s="4">
        <v>9</v>
      </c>
      <c r="J17" s="5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5">
        <v>16</v>
      </c>
    </row>
    <row r="18" spans="1:16" ht="89.25">
      <c r="A18" s="6" t="s">
        <v>17</v>
      </c>
      <c r="B18" s="7"/>
      <c r="C18" s="8"/>
      <c r="D18" s="9" t="s">
        <v>18</v>
      </c>
      <c r="E18" s="10">
        <v>3449700</v>
      </c>
      <c r="F18" s="11">
        <v>3449700</v>
      </c>
      <c r="G18" s="11">
        <v>2025300</v>
      </c>
      <c r="H18" s="11">
        <v>361220</v>
      </c>
      <c r="I18" s="11">
        <v>0</v>
      </c>
      <c r="J18" s="10">
        <v>67200</v>
      </c>
      <c r="K18" s="11">
        <v>50200</v>
      </c>
      <c r="L18" s="11">
        <v>0</v>
      </c>
      <c r="M18" s="11">
        <v>0</v>
      </c>
      <c r="N18" s="11">
        <v>17000</v>
      </c>
      <c r="O18" s="11">
        <v>17000</v>
      </c>
      <c r="P18" s="10">
        <f aca="true" t="shared" si="0" ref="P18:P49">E18+J18</f>
        <v>3516900</v>
      </c>
    </row>
    <row r="19" spans="1:16" ht="89.25">
      <c r="A19" s="6" t="s">
        <v>19</v>
      </c>
      <c r="B19" s="7"/>
      <c r="C19" s="8"/>
      <c r="D19" s="9" t="s">
        <v>18</v>
      </c>
      <c r="E19" s="10">
        <v>3449700</v>
      </c>
      <c r="F19" s="11">
        <v>3449700</v>
      </c>
      <c r="G19" s="11">
        <v>2025300</v>
      </c>
      <c r="H19" s="11">
        <v>361220</v>
      </c>
      <c r="I19" s="11">
        <v>0</v>
      </c>
      <c r="J19" s="10">
        <v>67200</v>
      </c>
      <c r="K19" s="11">
        <v>50200</v>
      </c>
      <c r="L19" s="11">
        <v>0</v>
      </c>
      <c r="M19" s="11">
        <v>0</v>
      </c>
      <c r="N19" s="11">
        <v>17000</v>
      </c>
      <c r="O19" s="11">
        <v>17000</v>
      </c>
      <c r="P19" s="10">
        <f t="shared" si="0"/>
        <v>3516900</v>
      </c>
    </row>
    <row r="20" spans="1:16" ht="76.5">
      <c r="A20" s="6" t="s">
        <v>20</v>
      </c>
      <c r="B20" s="6" t="s">
        <v>22</v>
      </c>
      <c r="C20" s="12" t="s">
        <v>21</v>
      </c>
      <c r="D20" s="9" t="s">
        <v>23</v>
      </c>
      <c r="E20" s="10">
        <v>3239700</v>
      </c>
      <c r="F20" s="11">
        <v>3239700</v>
      </c>
      <c r="G20" s="11">
        <v>2025300</v>
      </c>
      <c r="H20" s="11">
        <v>361220</v>
      </c>
      <c r="I20" s="11">
        <v>0</v>
      </c>
      <c r="J20" s="10">
        <v>67200</v>
      </c>
      <c r="K20" s="11">
        <v>50200</v>
      </c>
      <c r="L20" s="11">
        <v>0</v>
      </c>
      <c r="M20" s="11">
        <v>0</v>
      </c>
      <c r="N20" s="11">
        <v>17000</v>
      </c>
      <c r="O20" s="11">
        <v>17000</v>
      </c>
      <c r="P20" s="10">
        <f t="shared" si="0"/>
        <v>3306900</v>
      </c>
    </row>
    <row r="21" spans="1:16" ht="12.75">
      <c r="A21" s="6" t="s">
        <v>24</v>
      </c>
      <c r="B21" s="6" t="s">
        <v>26</v>
      </c>
      <c r="C21" s="12" t="s">
        <v>25</v>
      </c>
      <c r="D21" s="9" t="s">
        <v>27</v>
      </c>
      <c r="E21" s="10">
        <v>210000</v>
      </c>
      <c r="F21" s="11">
        <v>210000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210000</v>
      </c>
    </row>
    <row r="22" spans="1:16" ht="89.25">
      <c r="A22" s="6" t="s">
        <v>28</v>
      </c>
      <c r="B22" s="7"/>
      <c r="C22" s="8"/>
      <c r="D22" s="9" t="s">
        <v>29</v>
      </c>
      <c r="E22" s="10">
        <v>63599406</v>
      </c>
      <c r="F22" s="11">
        <v>63549406</v>
      </c>
      <c r="G22" s="11">
        <v>468800</v>
      </c>
      <c r="H22" s="11">
        <v>11800</v>
      </c>
      <c r="I22" s="11">
        <v>50000</v>
      </c>
      <c r="J22" s="10">
        <v>2339047</v>
      </c>
      <c r="K22" s="11">
        <v>1860555</v>
      </c>
      <c r="L22" s="11">
        <v>0</v>
      </c>
      <c r="M22" s="11">
        <v>0</v>
      </c>
      <c r="N22" s="11">
        <v>478492</v>
      </c>
      <c r="O22" s="11">
        <v>156892</v>
      </c>
      <c r="P22" s="10">
        <f t="shared" si="0"/>
        <v>65938453</v>
      </c>
    </row>
    <row r="23" spans="1:16" ht="89.25">
      <c r="A23" s="6" t="s">
        <v>30</v>
      </c>
      <c r="B23" s="7"/>
      <c r="C23" s="8"/>
      <c r="D23" s="9" t="s">
        <v>31</v>
      </c>
      <c r="E23" s="10">
        <v>63599406</v>
      </c>
      <c r="F23" s="11">
        <v>63549406</v>
      </c>
      <c r="G23" s="11">
        <v>468800</v>
      </c>
      <c r="H23" s="11">
        <v>11800</v>
      </c>
      <c r="I23" s="11">
        <v>50000</v>
      </c>
      <c r="J23" s="10">
        <v>2339047</v>
      </c>
      <c r="K23" s="11">
        <v>1860555</v>
      </c>
      <c r="L23" s="11">
        <v>0</v>
      </c>
      <c r="M23" s="11">
        <v>0</v>
      </c>
      <c r="N23" s="11">
        <v>478492</v>
      </c>
      <c r="O23" s="11">
        <v>156892</v>
      </c>
      <c r="P23" s="10">
        <f t="shared" si="0"/>
        <v>65938453</v>
      </c>
    </row>
    <row r="24" spans="1:16" ht="25.5">
      <c r="A24" s="6" t="s">
        <v>32</v>
      </c>
      <c r="B24" s="6" t="s">
        <v>34</v>
      </c>
      <c r="C24" s="12" t="s">
        <v>33</v>
      </c>
      <c r="D24" s="9" t="s">
        <v>35</v>
      </c>
      <c r="E24" s="10">
        <v>42816496</v>
      </c>
      <c r="F24" s="11">
        <v>42816496</v>
      </c>
      <c r="G24" s="11">
        <v>0</v>
      </c>
      <c r="H24" s="11">
        <v>0</v>
      </c>
      <c r="I24" s="11">
        <v>0</v>
      </c>
      <c r="J24" s="10">
        <v>2232892</v>
      </c>
      <c r="K24" s="11">
        <v>1854400</v>
      </c>
      <c r="L24" s="11">
        <v>0</v>
      </c>
      <c r="M24" s="11">
        <v>0</v>
      </c>
      <c r="N24" s="11">
        <v>378492</v>
      </c>
      <c r="O24" s="11">
        <v>56892</v>
      </c>
      <c r="P24" s="10">
        <f t="shared" si="0"/>
        <v>45049388</v>
      </c>
    </row>
    <row r="25" spans="1:16" ht="12.75">
      <c r="A25" s="6" t="s">
        <v>36</v>
      </c>
      <c r="B25" s="6" t="s">
        <v>38</v>
      </c>
      <c r="C25" s="12" t="s">
        <v>37</v>
      </c>
      <c r="D25" s="9" t="s">
        <v>39</v>
      </c>
      <c r="E25" s="10">
        <v>17212310</v>
      </c>
      <c r="F25" s="11">
        <v>17212310</v>
      </c>
      <c r="G25" s="11">
        <v>0</v>
      </c>
      <c r="H25" s="11">
        <v>0</v>
      </c>
      <c r="I25" s="11">
        <v>0</v>
      </c>
      <c r="J25" s="10">
        <v>106155</v>
      </c>
      <c r="K25" s="11">
        <v>6155</v>
      </c>
      <c r="L25" s="11">
        <v>0</v>
      </c>
      <c r="M25" s="11">
        <v>0</v>
      </c>
      <c r="N25" s="11">
        <v>100000</v>
      </c>
      <c r="O25" s="11">
        <v>100000</v>
      </c>
      <c r="P25" s="10">
        <f t="shared" si="0"/>
        <v>17318465</v>
      </c>
    </row>
    <row r="26" spans="1:16" ht="25.5">
      <c r="A26" s="6" t="s">
        <v>40</v>
      </c>
      <c r="B26" s="6" t="s">
        <v>41</v>
      </c>
      <c r="C26" s="8"/>
      <c r="D26" s="9" t="s">
        <v>42</v>
      </c>
      <c r="E26" s="10">
        <v>814600</v>
      </c>
      <c r="F26" s="11">
        <v>814600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814600</v>
      </c>
    </row>
    <row r="27" spans="1:16" ht="38.25">
      <c r="A27" s="13" t="s">
        <v>43</v>
      </c>
      <c r="B27" s="13" t="s">
        <v>45</v>
      </c>
      <c r="C27" s="14" t="s">
        <v>44</v>
      </c>
      <c r="D27" s="15" t="s">
        <v>46</v>
      </c>
      <c r="E27" s="16">
        <v>814600</v>
      </c>
      <c r="F27" s="17">
        <v>814600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814600</v>
      </c>
    </row>
    <row r="28" spans="1:16" ht="12.75">
      <c r="A28" s="6" t="s">
        <v>47</v>
      </c>
      <c r="B28" s="6" t="s">
        <v>48</v>
      </c>
      <c r="C28" s="12" t="s">
        <v>44</v>
      </c>
      <c r="D28" s="9" t="s">
        <v>49</v>
      </c>
      <c r="E28" s="10">
        <v>65000</v>
      </c>
      <c r="F28" s="11">
        <v>65000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65000</v>
      </c>
    </row>
    <row r="29" spans="1:16" ht="38.25">
      <c r="A29" s="6" t="s">
        <v>50</v>
      </c>
      <c r="B29" s="6" t="s">
        <v>52</v>
      </c>
      <c r="C29" s="12" t="s">
        <v>51</v>
      </c>
      <c r="D29" s="9" t="s">
        <v>53</v>
      </c>
      <c r="E29" s="10">
        <v>422800</v>
      </c>
      <c r="F29" s="11">
        <v>422800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422800</v>
      </c>
    </row>
    <row r="30" spans="1:16" ht="25.5">
      <c r="A30" s="6" t="s">
        <v>54</v>
      </c>
      <c r="B30" s="6" t="s">
        <v>55</v>
      </c>
      <c r="C30" s="8"/>
      <c r="D30" s="9" t="s">
        <v>56</v>
      </c>
      <c r="E30" s="10">
        <v>598200</v>
      </c>
      <c r="F30" s="11">
        <v>598200</v>
      </c>
      <c r="G30" s="11">
        <v>468800</v>
      </c>
      <c r="H30" s="11">
        <v>11800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598200</v>
      </c>
    </row>
    <row r="31" spans="1:16" ht="25.5">
      <c r="A31" s="13" t="s">
        <v>57</v>
      </c>
      <c r="B31" s="13" t="s">
        <v>59</v>
      </c>
      <c r="C31" s="14" t="s">
        <v>58</v>
      </c>
      <c r="D31" s="15" t="s">
        <v>60</v>
      </c>
      <c r="E31" s="16">
        <v>588600</v>
      </c>
      <c r="F31" s="17">
        <v>588600</v>
      </c>
      <c r="G31" s="17">
        <v>468800</v>
      </c>
      <c r="H31" s="17">
        <v>11800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588600</v>
      </c>
    </row>
    <row r="32" spans="1:16" ht="25.5">
      <c r="A32" s="13" t="s">
        <v>61</v>
      </c>
      <c r="B32" s="13" t="s">
        <v>62</v>
      </c>
      <c r="C32" s="14" t="s">
        <v>58</v>
      </c>
      <c r="D32" s="15" t="s">
        <v>63</v>
      </c>
      <c r="E32" s="16">
        <v>2200</v>
      </c>
      <c r="F32" s="17">
        <v>2200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2200</v>
      </c>
    </row>
    <row r="33" spans="1:16" ht="38.25">
      <c r="A33" s="13" t="s">
        <v>64</v>
      </c>
      <c r="B33" s="13" t="s">
        <v>65</v>
      </c>
      <c r="C33" s="14" t="s">
        <v>58</v>
      </c>
      <c r="D33" s="15" t="s">
        <v>66</v>
      </c>
      <c r="E33" s="16">
        <v>1900</v>
      </c>
      <c r="F33" s="17">
        <v>1900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1900</v>
      </c>
    </row>
    <row r="34" spans="1:16" ht="12.75">
      <c r="A34" s="13" t="s">
        <v>67</v>
      </c>
      <c r="B34" s="13" t="s">
        <v>68</v>
      </c>
      <c r="C34" s="14" t="s">
        <v>58</v>
      </c>
      <c r="D34" s="15" t="s">
        <v>69</v>
      </c>
      <c r="E34" s="16">
        <v>5500</v>
      </c>
      <c r="F34" s="17">
        <v>5500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5500</v>
      </c>
    </row>
    <row r="35" spans="1:16" ht="25.5">
      <c r="A35" s="6" t="s">
        <v>70</v>
      </c>
      <c r="B35" s="6" t="s">
        <v>71</v>
      </c>
      <c r="C35" s="12" t="s">
        <v>58</v>
      </c>
      <c r="D35" s="9" t="s">
        <v>72</v>
      </c>
      <c r="E35" s="10">
        <v>5700</v>
      </c>
      <c r="F35" s="11">
        <v>5700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5700</v>
      </c>
    </row>
    <row r="36" spans="1:16" ht="38.25">
      <c r="A36" s="13" t="s">
        <v>73</v>
      </c>
      <c r="B36" s="13" t="s">
        <v>74</v>
      </c>
      <c r="C36" s="14" t="s">
        <v>58</v>
      </c>
      <c r="D36" s="15" t="s">
        <v>75</v>
      </c>
      <c r="E36" s="16">
        <v>5700</v>
      </c>
      <c r="F36" s="17">
        <v>5700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5700</v>
      </c>
    </row>
    <row r="37" spans="1:16" ht="12.75">
      <c r="A37" s="6" t="s">
        <v>76</v>
      </c>
      <c r="B37" s="6" t="s">
        <v>77</v>
      </c>
      <c r="C37" s="8"/>
      <c r="D37" s="9" t="s">
        <v>78</v>
      </c>
      <c r="E37" s="10">
        <v>25700</v>
      </c>
      <c r="F37" s="11">
        <v>25700</v>
      </c>
      <c r="G37" s="11">
        <v>0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25700</v>
      </c>
    </row>
    <row r="38" spans="1:16" ht="25.5">
      <c r="A38" s="13" t="s">
        <v>79</v>
      </c>
      <c r="B38" s="13" t="s">
        <v>81</v>
      </c>
      <c r="C38" s="14" t="s">
        <v>80</v>
      </c>
      <c r="D38" s="15" t="s">
        <v>82</v>
      </c>
      <c r="E38" s="16">
        <v>25700</v>
      </c>
      <c r="F38" s="17">
        <v>25700</v>
      </c>
      <c r="G38" s="17">
        <v>0</v>
      </c>
      <c r="H38" s="17">
        <v>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25700</v>
      </c>
    </row>
    <row r="39" spans="1:16" ht="25.5">
      <c r="A39" s="6" t="s">
        <v>83</v>
      </c>
      <c r="B39" s="6" t="s">
        <v>84</v>
      </c>
      <c r="C39" s="8"/>
      <c r="D39" s="9" t="s">
        <v>85</v>
      </c>
      <c r="E39" s="10">
        <v>1099500</v>
      </c>
      <c r="F39" s="11">
        <v>1099500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1099500</v>
      </c>
    </row>
    <row r="40" spans="1:16" ht="38.25">
      <c r="A40" s="13" t="s">
        <v>86</v>
      </c>
      <c r="B40" s="13" t="s">
        <v>87</v>
      </c>
      <c r="C40" s="14" t="s">
        <v>80</v>
      </c>
      <c r="D40" s="15" t="s">
        <v>88</v>
      </c>
      <c r="E40" s="16">
        <v>1099500</v>
      </c>
      <c r="F40" s="17">
        <v>1099500</v>
      </c>
      <c r="G40" s="17">
        <v>0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1099500</v>
      </c>
    </row>
    <row r="41" spans="1:16" ht="25.5">
      <c r="A41" s="6" t="s">
        <v>89</v>
      </c>
      <c r="B41" s="6" t="s">
        <v>90</v>
      </c>
      <c r="C41" s="8"/>
      <c r="D41" s="9" t="s">
        <v>91</v>
      </c>
      <c r="E41" s="10">
        <v>195400</v>
      </c>
      <c r="F41" s="11">
        <v>195400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195400</v>
      </c>
    </row>
    <row r="42" spans="1:16" ht="38.25">
      <c r="A42" s="13" t="s">
        <v>92</v>
      </c>
      <c r="B42" s="13" t="s">
        <v>93</v>
      </c>
      <c r="C42" s="14" t="s">
        <v>80</v>
      </c>
      <c r="D42" s="15" t="s">
        <v>94</v>
      </c>
      <c r="E42" s="16">
        <v>195400</v>
      </c>
      <c r="F42" s="17">
        <v>195400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195400</v>
      </c>
    </row>
    <row r="43" spans="1:16" ht="12.75">
      <c r="A43" s="6" t="s">
        <v>95</v>
      </c>
      <c r="B43" s="6" t="s">
        <v>97</v>
      </c>
      <c r="C43" s="12" t="s">
        <v>96</v>
      </c>
      <c r="D43" s="9" t="s">
        <v>98</v>
      </c>
      <c r="E43" s="10">
        <v>40000</v>
      </c>
      <c r="F43" s="11">
        <v>40000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40000</v>
      </c>
    </row>
    <row r="44" spans="1:16" ht="25.5">
      <c r="A44" s="6" t="s">
        <v>99</v>
      </c>
      <c r="B44" s="6" t="s">
        <v>101</v>
      </c>
      <c r="C44" s="12" t="s">
        <v>100</v>
      </c>
      <c r="D44" s="9" t="s">
        <v>102</v>
      </c>
      <c r="E44" s="10">
        <v>50000</v>
      </c>
      <c r="F44" s="11">
        <v>0</v>
      </c>
      <c r="G44" s="11">
        <v>0</v>
      </c>
      <c r="H44" s="11">
        <v>0</v>
      </c>
      <c r="I44" s="11">
        <v>50000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50000</v>
      </c>
    </row>
    <row r="45" spans="1:16" ht="38.25">
      <c r="A45" s="6" t="s">
        <v>103</v>
      </c>
      <c r="B45" s="6" t="s">
        <v>105</v>
      </c>
      <c r="C45" s="12" t="s">
        <v>104</v>
      </c>
      <c r="D45" s="9" t="s">
        <v>106</v>
      </c>
      <c r="E45" s="10">
        <v>150000</v>
      </c>
      <c r="F45" s="11">
        <v>150000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150000</v>
      </c>
    </row>
    <row r="46" spans="1:16" ht="12.75">
      <c r="A46" s="6" t="s">
        <v>107</v>
      </c>
      <c r="B46" s="6" t="s">
        <v>108</v>
      </c>
      <c r="C46" s="8"/>
      <c r="D46" s="9" t="s">
        <v>109</v>
      </c>
      <c r="E46" s="10">
        <v>1700</v>
      </c>
      <c r="F46" s="11">
        <v>1700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1700</v>
      </c>
    </row>
    <row r="47" spans="1:16" ht="12.75">
      <c r="A47" s="13" t="s">
        <v>110</v>
      </c>
      <c r="B47" s="13" t="s">
        <v>112</v>
      </c>
      <c r="C47" s="14" t="s">
        <v>111</v>
      </c>
      <c r="D47" s="15" t="s">
        <v>113</v>
      </c>
      <c r="E47" s="16">
        <v>1700</v>
      </c>
      <c r="F47" s="17">
        <v>1700</v>
      </c>
      <c r="G47" s="17">
        <v>0</v>
      </c>
      <c r="H47" s="17">
        <v>0</v>
      </c>
      <c r="I47" s="17">
        <v>0</v>
      </c>
      <c r="J47" s="16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6">
        <f t="shared" si="0"/>
        <v>1700</v>
      </c>
    </row>
    <row r="48" spans="1:16" ht="12.75">
      <c r="A48" s="6" t="s">
        <v>114</v>
      </c>
      <c r="B48" s="6" t="s">
        <v>26</v>
      </c>
      <c r="C48" s="12" t="s">
        <v>25</v>
      </c>
      <c r="D48" s="9" t="s">
        <v>27</v>
      </c>
      <c r="E48" s="10">
        <v>102000</v>
      </c>
      <c r="F48" s="11">
        <v>102000</v>
      </c>
      <c r="G48" s="11">
        <v>0</v>
      </c>
      <c r="H48" s="11">
        <v>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0"/>
        <v>102000</v>
      </c>
    </row>
    <row r="49" spans="1:16" ht="25.5">
      <c r="A49" s="6" t="s">
        <v>115</v>
      </c>
      <c r="B49" s="7"/>
      <c r="C49" s="8"/>
      <c r="D49" s="9" t="s">
        <v>116</v>
      </c>
      <c r="E49" s="10">
        <v>93182036</v>
      </c>
      <c r="F49" s="11">
        <v>93182036</v>
      </c>
      <c r="G49" s="11">
        <v>59008747</v>
      </c>
      <c r="H49" s="11">
        <v>14446215</v>
      </c>
      <c r="I49" s="11">
        <v>0</v>
      </c>
      <c r="J49" s="10">
        <v>3154400</v>
      </c>
      <c r="K49" s="11">
        <v>1090400</v>
      </c>
      <c r="L49" s="11">
        <v>0</v>
      </c>
      <c r="M49" s="11">
        <v>0</v>
      </c>
      <c r="N49" s="11">
        <v>2064000</v>
      </c>
      <c r="O49" s="11">
        <v>2064000</v>
      </c>
      <c r="P49" s="10">
        <f t="shared" si="0"/>
        <v>96336436</v>
      </c>
    </row>
    <row r="50" spans="1:16" ht="25.5">
      <c r="A50" s="6" t="s">
        <v>117</v>
      </c>
      <c r="B50" s="7"/>
      <c r="C50" s="8"/>
      <c r="D50" s="9" t="s">
        <v>116</v>
      </c>
      <c r="E50" s="10">
        <v>93182036</v>
      </c>
      <c r="F50" s="11">
        <v>93182036</v>
      </c>
      <c r="G50" s="11">
        <v>59008747</v>
      </c>
      <c r="H50" s="11">
        <v>14446215</v>
      </c>
      <c r="I50" s="11">
        <v>0</v>
      </c>
      <c r="J50" s="10">
        <v>3154400</v>
      </c>
      <c r="K50" s="11">
        <v>1090400</v>
      </c>
      <c r="L50" s="11">
        <v>0</v>
      </c>
      <c r="M50" s="11">
        <v>0</v>
      </c>
      <c r="N50" s="11">
        <v>2064000</v>
      </c>
      <c r="O50" s="11">
        <v>2064000</v>
      </c>
      <c r="P50" s="10">
        <f aca="true" t="shared" si="1" ref="P50:P81">E50+J50</f>
        <v>96336436</v>
      </c>
    </row>
    <row r="51" spans="1:16" ht="76.5">
      <c r="A51" s="6" t="s">
        <v>118</v>
      </c>
      <c r="B51" s="6" t="s">
        <v>120</v>
      </c>
      <c r="C51" s="12" t="s">
        <v>119</v>
      </c>
      <c r="D51" s="9" t="s">
        <v>121</v>
      </c>
      <c r="E51" s="10">
        <v>89441844</v>
      </c>
      <c r="F51" s="11">
        <v>89441844</v>
      </c>
      <c r="G51" s="11">
        <v>56299457</v>
      </c>
      <c r="H51" s="11">
        <v>14324015</v>
      </c>
      <c r="I51" s="11">
        <v>0</v>
      </c>
      <c r="J51" s="10">
        <v>3124400</v>
      </c>
      <c r="K51" s="11">
        <v>1090400</v>
      </c>
      <c r="L51" s="11">
        <v>0</v>
      </c>
      <c r="M51" s="11">
        <v>0</v>
      </c>
      <c r="N51" s="11">
        <v>2034000</v>
      </c>
      <c r="O51" s="11">
        <v>2034000</v>
      </c>
      <c r="P51" s="10">
        <f t="shared" si="1"/>
        <v>92566244</v>
      </c>
    </row>
    <row r="52" spans="1:16" ht="38.25">
      <c r="A52" s="6" t="s">
        <v>122</v>
      </c>
      <c r="B52" s="6" t="s">
        <v>124</v>
      </c>
      <c r="C52" s="12" t="s">
        <v>123</v>
      </c>
      <c r="D52" s="9" t="s">
        <v>125</v>
      </c>
      <c r="E52" s="10">
        <v>1083960</v>
      </c>
      <c r="F52" s="11">
        <v>1083960</v>
      </c>
      <c r="G52" s="11">
        <v>871760</v>
      </c>
      <c r="H52" s="11">
        <v>9600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1083960</v>
      </c>
    </row>
    <row r="53" spans="1:16" ht="25.5">
      <c r="A53" s="6" t="s">
        <v>126</v>
      </c>
      <c r="B53" s="6" t="s">
        <v>128</v>
      </c>
      <c r="C53" s="12" t="s">
        <v>127</v>
      </c>
      <c r="D53" s="9" t="s">
        <v>129</v>
      </c>
      <c r="E53" s="10">
        <v>7772</v>
      </c>
      <c r="F53" s="11">
        <v>7772</v>
      </c>
      <c r="G53" s="11">
        <v>0</v>
      </c>
      <c r="H53" s="11">
        <v>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7772</v>
      </c>
    </row>
    <row r="54" spans="1:16" ht="38.25">
      <c r="A54" s="6" t="s">
        <v>130</v>
      </c>
      <c r="B54" s="6" t="s">
        <v>132</v>
      </c>
      <c r="C54" s="12" t="s">
        <v>131</v>
      </c>
      <c r="D54" s="9" t="s">
        <v>133</v>
      </c>
      <c r="E54" s="10">
        <v>1117880</v>
      </c>
      <c r="F54" s="11">
        <v>1117880</v>
      </c>
      <c r="G54" s="11">
        <v>723180</v>
      </c>
      <c r="H54" s="11">
        <v>48700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1117880</v>
      </c>
    </row>
    <row r="55" spans="1:16" ht="25.5">
      <c r="A55" s="6" t="s">
        <v>134</v>
      </c>
      <c r="B55" s="6" t="s">
        <v>135</v>
      </c>
      <c r="C55" s="12" t="s">
        <v>131</v>
      </c>
      <c r="D55" s="9" t="s">
        <v>136</v>
      </c>
      <c r="E55" s="10">
        <v>930410</v>
      </c>
      <c r="F55" s="11">
        <v>930410</v>
      </c>
      <c r="G55" s="11">
        <v>680510</v>
      </c>
      <c r="H55" s="11">
        <v>56800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930410</v>
      </c>
    </row>
    <row r="56" spans="1:16" ht="25.5">
      <c r="A56" s="6" t="s">
        <v>137</v>
      </c>
      <c r="B56" s="6" t="s">
        <v>138</v>
      </c>
      <c r="C56" s="12" t="s">
        <v>131</v>
      </c>
      <c r="D56" s="9" t="s">
        <v>139</v>
      </c>
      <c r="E56" s="10">
        <v>337230</v>
      </c>
      <c r="F56" s="11">
        <v>337230</v>
      </c>
      <c r="G56" s="11">
        <v>246500</v>
      </c>
      <c r="H56" s="11">
        <v>7100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337230</v>
      </c>
    </row>
    <row r="57" spans="1:16" ht="12.75">
      <c r="A57" s="6" t="s">
        <v>140</v>
      </c>
      <c r="B57" s="6" t="s">
        <v>141</v>
      </c>
      <c r="C57" s="12" t="s">
        <v>131</v>
      </c>
      <c r="D57" s="9" t="s">
        <v>142</v>
      </c>
      <c r="E57" s="10">
        <v>228540</v>
      </c>
      <c r="F57" s="11">
        <v>228540</v>
      </c>
      <c r="G57" s="11">
        <v>187340</v>
      </c>
      <c r="H57" s="11">
        <v>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228540</v>
      </c>
    </row>
    <row r="58" spans="1:16" ht="38.25">
      <c r="A58" s="6" t="s">
        <v>143</v>
      </c>
      <c r="B58" s="6" t="s">
        <v>144</v>
      </c>
      <c r="C58" s="12" t="s">
        <v>131</v>
      </c>
      <c r="D58" s="9" t="s">
        <v>145</v>
      </c>
      <c r="E58" s="10">
        <v>34400</v>
      </c>
      <c r="F58" s="11">
        <v>34400</v>
      </c>
      <c r="G58" s="11">
        <v>0</v>
      </c>
      <c r="H58" s="11">
        <v>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34400</v>
      </c>
    </row>
    <row r="59" spans="1:16" ht="25.5">
      <c r="A59" s="6" t="s">
        <v>146</v>
      </c>
      <c r="B59" s="6" t="s">
        <v>148</v>
      </c>
      <c r="C59" s="12" t="s">
        <v>147</v>
      </c>
      <c r="D59" s="9" t="s">
        <v>149</v>
      </c>
      <c r="E59" s="10">
        <v>0</v>
      </c>
      <c r="F59" s="11">
        <v>0</v>
      </c>
      <c r="G59" s="11">
        <v>0</v>
      </c>
      <c r="H59" s="11">
        <v>0</v>
      </c>
      <c r="I59" s="11">
        <v>0</v>
      </c>
      <c r="J59" s="10">
        <v>30000</v>
      </c>
      <c r="K59" s="11">
        <v>0</v>
      </c>
      <c r="L59" s="11">
        <v>0</v>
      </c>
      <c r="M59" s="11">
        <v>0</v>
      </c>
      <c r="N59" s="11">
        <v>30000</v>
      </c>
      <c r="O59" s="11">
        <v>30000</v>
      </c>
      <c r="P59" s="10">
        <f t="shared" si="1"/>
        <v>30000</v>
      </c>
    </row>
    <row r="60" spans="1:16" ht="25.5">
      <c r="A60" s="6" t="s">
        <v>150</v>
      </c>
      <c r="B60" s="7"/>
      <c r="C60" s="8"/>
      <c r="D60" s="9" t="s">
        <v>151</v>
      </c>
      <c r="E60" s="10">
        <v>172988368</v>
      </c>
      <c r="F60" s="11">
        <v>172988368</v>
      </c>
      <c r="G60" s="11">
        <v>3933734</v>
      </c>
      <c r="H60" s="11">
        <v>41800</v>
      </c>
      <c r="I60" s="11">
        <v>0</v>
      </c>
      <c r="J60" s="10">
        <v>100000</v>
      </c>
      <c r="K60" s="11">
        <v>100000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173088368</v>
      </c>
    </row>
    <row r="61" spans="1:16" ht="25.5">
      <c r="A61" s="6" t="s">
        <v>152</v>
      </c>
      <c r="B61" s="7"/>
      <c r="C61" s="8"/>
      <c r="D61" s="9" t="s">
        <v>151</v>
      </c>
      <c r="E61" s="10">
        <v>172988368</v>
      </c>
      <c r="F61" s="11">
        <v>172988368</v>
      </c>
      <c r="G61" s="11">
        <v>3933734</v>
      </c>
      <c r="H61" s="11">
        <v>41800</v>
      </c>
      <c r="I61" s="11">
        <v>0</v>
      </c>
      <c r="J61" s="10">
        <v>100000</v>
      </c>
      <c r="K61" s="11">
        <v>100000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173088368</v>
      </c>
    </row>
    <row r="62" spans="1:16" ht="63.75">
      <c r="A62" s="6" t="s">
        <v>153</v>
      </c>
      <c r="B62" s="6" t="s">
        <v>155</v>
      </c>
      <c r="C62" s="12" t="s">
        <v>154</v>
      </c>
      <c r="D62" s="9" t="s">
        <v>156</v>
      </c>
      <c r="E62" s="10">
        <v>1649900</v>
      </c>
      <c r="F62" s="11">
        <v>1649900</v>
      </c>
      <c r="G62" s="11">
        <v>0</v>
      </c>
      <c r="H62" s="11">
        <v>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1649900</v>
      </c>
    </row>
    <row r="63" spans="1:16" ht="76.5">
      <c r="A63" s="6" t="s">
        <v>157</v>
      </c>
      <c r="B63" s="6" t="s">
        <v>158</v>
      </c>
      <c r="C63" s="8"/>
      <c r="D63" s="9" t="s">
        <v>159</v>
      </c>
      <c r="E63" s="10">
        <v>97503700</v>
      </c>
      <c r="F63" s="11">
        <v>97503700</v>
      </c>
      <c r="G63" s="11">
        <v>0</v>
      </c>
      <c r="H63" s="11">
        <v>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97503700</v>
      </c>
    </row>
    <row r="64" spans="1:16" ht="89.25">
      <c r="A64" s="13" t="s">
        <v>160</v>
      </c>
      <c r="B64" s="13" t="s">
        <v>162</v>
      </c>
      <c r="C64" s="14" t="s">
        <v>161</v>
      </c>
      <c r="D64" s="15" t="s">
        <v>163</v>
      </c>
      <c r="E64" s="16">
        <v>15000000</v>
      </c>
      <c r="F64" s="17">
        <v>15000000</v>
      </c>
      <c r="G64" s="17">
        <v>0</v>
      </c>
      <c r="H64" s="17">
        <v>0</v>
      </c>
      <c r="I64" s="17">
        <v>0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6">
        <f t="shared" si="1"/>
        <v>15000000</v>
      </c>
    </row>
    <row r="65" spans="1:16" ht="89.25">
      <c r="A65" s="13" t="s">
        <v>164</v>
      </c>
      <c r="B65" s="13" t="s">
        <v>165</v>
      </c>
      <c r="C65" s="14" t="s">
        <v>161</v>
      </c>
      <c r="D65" s="15" t="s">
        <v>166</v>
      </c>
      <c r="E65" s="16">
        <v>800000</v>
      </c>
      <c r="F65" s="17">
        <v>800000</v>
      </c>
      <c r="G65" s="17">
        <v>0</v>
      </c>
      <c r="H65" s="17">
        <v>0</v>
      </c>
      <c r="I65" s="17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1"/>
        <v>800000</v>
      </c>
    </row>
    <row r="66" spans="1:16" ht="89.25">
      <c r="A66" s="13" t="s">
        <v>167</v>
      </c>
      <c r="B66" s="13" t="s">
        <v>168</v>
      </c>
      <c r="C66" s="14" t="s">
        <v>51</v>
      </c>
      <c r="D66" s="15" t="s">
        <v>169</v>
      </c>
      <c r="E66" s="16">
        <v>2400000</v>
      </c>
      <c r="F66" s="17">
        <v>2400000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2400000</v>
      </c>
    </row>
    <row r="67" spans="1:16" ht="89.25">
      <c r="A67" s="13" t="s">
        <v>170</v>
      </c>
      <c r="B67" s="13" t="s">
        <v>171</v>
      </c>
      <c r="C67" s="14" t="s">
        <v>51</v>
      </c>
      <c r="D67" s="15" t="s">
        <v>172</v>
      </c>
      <c r="E67" s="16">
        <v>2250000</v>
      </c>
      <c r="F67" s="17">
        <v>2250000</v>
      </c>
      <c r="G67" s="17">
        <v>0</v>
      </c>
      <c r="H67" s="17">
        <v>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1"/>
        <v>2250000</v>
      </c>
    </row>
    <row r="68" spans="1:16" ht="25.5">
      <c r="A68" s="13" t="s">
        <v>173</v>
      </c>
      <c r="B68" s="13" t="s">
        <v>174</v>
      </c>
      <c r="C68" s="14" t="s">
        <v>51</v>
      </c>
      <c r="D68" s="15" t="s">
        <v>175</v>
      </c>
      <c r="E68" s="16">
        <v>995000</v>
      </c>
      <c r="F68" s="17">
        <v>995000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995000</v>
      </c>
    </row>
    <row r="69" spans="1:16" ht="38.25">
      <c r="A69" s="13" t="s">
        <v>176</v>
      </c>
      <c r="B69" s="13" t="s">
        <v>177</v>
      </c>
      <c r="C69" s="14" t="s">
        <v>155</v>
      </c>
      <c r="D69" s="15" t="s">
        <v>178</v>
      </c>
      <c r="E69" s="16">
        <v>76058700</v>
      </c>
      <c r="F69" s="17">
        <v>76058700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1"/>
        <v>76058700</v>
      </c>
    </row>
    <row r="70" spans="1:16" ht="38.25">
      <c r="A70" s="6" t="s">
        <v>179</v>
      </c>
      <c r="B70" s="6" t="s">
        <v>180</v>
      </c>
      <c r="C70" s="8"/>
      <c r="D70" s="9" t="s">
        <v>181</v>
      </c>
      <c r="E70" s="10">
        <v>4751300</v>
      </c>
      <c r="F70" s="11">
        <v>4751300</v>
      </c>
      <c r="G70" s="11">
        <v>0</v>
      </c>
      <c r="H70" s="11">
        <v>0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4751300</v>
      </c>
    </row>
    <row r="71" spans="1:16" ht="89.25">
      <c r="A71" s="13" t="s">
        <v>182</v>
      </c>
      <c r="B71" s="13" t="s">
        <v>183</v>
      </c>
      <c r="C71" s="14" t="s">
        <v>161</v>
      </c>
      <c r="D71" s="15" t="s">
        <v>184</v>
      </c>
      <c r="E71" s="16">
        <v>559000</v>
      </c>
      <c r="F71" s="17">
        <v>559000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559000</v>
      </c>
    </row>
    <row r="72" spans="1:16" ht="89.25">
      <c r="A72" s="13" t="s">
        <v>185</v>
      </c>
      <c r="B72" s="13" t="s">
        <v>186</v>
      </c>
      <c r="C72" s="14" t="s">
        <v>161</v>
      </c>
      <c r="D72" s="15" t="s">
        <v>166</v>
      </c>
      <c r="E72" s="16">
        <v>4100</v>
      </c>
      <c r="F72" s="17">
        <v>4100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4100</v>
      </c>
    </row>
    <row r="73" spans="1:16" ht="76.5">
      <c r="A73" s="13" t="s">
        <v>187</v>
      </c>
      <c r="B73" s="13" t="s">
        <v>188</v>
      </c>
      <c r="C73" s="14" t="s">
        <v>51</v>
      </c>
      <c r="D73" s="15" t="s">
        <v>189</v>
      </c>
      <c r="E73" s="16">
        <v>345500</v>
      </c>
      <c r="F73" s="17">
        <v>345500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345500</v>
      </c>
    </row>
    <row r="74" spans="1:16" ht="89.25">
      <c r="A74" s="13" t="s">
        <v>190</v>
      </c>
      <c r="B74" s="13" t="s">
        <v>191</v>
      </c>
      <c r="C74" s="14" t="s">
        <v>51</v>
      </c>
      <c r="D74" s="15" t="s">
        <v>172</v>
      </c>
      <c r="E74" s="16">
        <v>80000</v>
      </c>
      <c r="F74" s="17">
        <v>80000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80000</v>
      </c>
    </row>
    <row r="75" spans="1:16" ht="38.25">
      <c r="A75" s="13" t="s">
        <v>192</v>
      </c>
      <c r="B75" s="13" t="s">
        <v>193</v>
      </c>
      <c r="C75" s="14" t="s">
        <v>51</v>
      </c>
      <c r="D75" s="15" t="s">
        <v>194</v>
      </c>
      <c r="E75" s="16">
        <v>67800</v>
      </c>
      <c r="F75" s="17">
        <v>67800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67800</v>
      </c>
    </row>
    <row r="76" spans="1:16" ht="51">
      <c r="A76" s="13" t="s">
        <v>195</v>
      </c>
      <c r="B76" s="13" t="s">
        <v>196</v>
      </c>
      <c r="C76" s="14" t="s">
        <v>155</v>
      </c>
      <c r="D76" s="15" t="s">
        <v>197</v>
      </c>
      <c r="E76" s="16">
        <v>3694900</v>
      </c>
      <c r="F76" s="17">
        <v>3694900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3694900</v>
      </c>
    </row>
    <row r="77" spans="1:16" ht="51">
      <c r="A77" s="6" t="s">
        <v>198</v>
      </c>
      <c r="B77" s="6" t="s">
        <v>199</v>
      </c>
      <c r="C77" s="8"/>
      <c r="D77" s="9" t="s">
        <v>200</v>
      </c>
      <c r="E77" s="10">
        <v>60993000</v>
      </c>
      <c r="F77" s="11">
        <v>60993000</v>
      </c>
      <c r="G77" s="11">
        <v>0</v>
      </c>
      <c r="H77" s="11">
        <v>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60993000</v>
      </c>
    </row>
    <row r="78" spans="1:16" ht="25.5">
      <c r="A78" s="13" t="s">
        <v>201</v>
      </c>
      <c r="B78" s="13" t="s">
        <v>202</v>
      </c>
      <c r="C78" s="14" t="s">
        <v>58</v>
      </c>
      <c r="D78" s="15" t="s">
        <v>203</v>
      </c>
      <c r="E78" s="16">
        <v>485000</v>
      </c>
      <c r="F78" s="17">
        <v>485000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485000</v>
      </c>
    </row>
    <row r="79" spans="1:16" ht="25.5">
      <c r="A79" s="13" t="s">
        <v>204</v>
      </c>
      <c r="B79" s="13" t="s">
        <v>205</v>
      </c>
      <c r="C79" s="14" t="s">
        <v>58</v>
      </c>
      <c r="D79" s="15" t="s">
        <v>206</v>
      </c>
      <c r="E79" s="16">
        <v>156000</v>
      </c>
      <c r="F79" s="17">
        <v>156000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1"/>
        <v>156000</v>
      </c>
    </row>
    <row r="80" spans="1:16" ht="12.75">
      <c r="A80" s="13" t="s">
        <v>207</v>
      </c>
      <c r="B80" s="13" t="s">
        <v>208</v>
      </c>
      <c r="C80" s="14" t="s">
        <v>58</v>
      </c>
      <c r="D80" s="15" t="s">
        <v>209</v>
      </c>
      <c r="E80" s="16">
        <v>22921000</v>
      </c>
      <c r="F80" s="17">
        <v>22921000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1"/>
        <v>22921000</v>
      </c>
    </row>
    <row r="81" spans="1:16" ht="25.5">
      <c r="A81" s="13" t="s">
        <v>210</v>
      </c>
      <c r="B81" s="13" t="s">
        <v>211</v>
      </c>
      <c r="C81" s="14" t="s">
        <v>58</v>
      </c>
      <c r="D81" s="15" t="s">
        <v>212</v>
      </c>
      <c r="E81" s="16">
        <v>3630000</v>
      </c>
      <c r="F81" s="17">
        <v>3630000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1"/>
        <v>3630000</v>
      </c>
    </row>
    <row r="82" spans="1:16" ht="25.5">
      <c r="A82" s="13" t="s">
        <v>213</v>
      </c>
      <c r="B82" s="13" t="s">
        <v>214</v>
      </c>
      <c r="C82" s="14" t="s">
        <v>58</v>
      </c>
      <c r="D82" s="15" t="s">
        <v>215</v>
      </c>
      <c r="E82" s="16">
        <v>10200000</v>
      </c>
      <c r="F82" s="17">
        <v>10200000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aca="true" t="shared" si="2" ref="P82:P113">E82+J82</f>
        <v>10200000</v>
      </c>
    </row>
    <row r="83" spans="1:16" ht="25.5">
      <c r="A83" s="13" t="s">
        <v>216</v>
      </c>
      <c r="B83" s="13" t="s">
        <v>217</v>
      </c>
      <c r="C83" s="14" t="s">
        <v>58</v>
      </c>
      <c r="D83" s="15" t="s">
        <v>218</v>
      </c>
      <c r="E83" s="16">
        <v>360000</v>
      </c>
      <c r="F83" s="17">
        <v>360000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360000</v>
      </c>
    </row>
    <row r="84" spans="1:16" ht="12.75">
      <c r="A84" s="13" t="s">
        <v>219</v>
      </c>
      <c r="B84" s="13" t="s">
        <v>220</v>
      </c>
      <c r="C84" s="14" t="s">
        <v>58</v>
      </c>
      <c r="D84" s="15" t="s">
        <v>221</v>
      </c>
      <c r="E84" s="16">
        <v>73000</v>
      </c>
      <c r="F84" s="17">
        <v>73000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2"/>
        <v>73000</v>
      </c>
    </row>
    <row r="85" spans="1:16" ht="25.5">
      <c r="A85" s="13" t="s">
        <v>222</v>
      </c>
      <c r="B85" s="13" t="s">
        <v>223</v>
      </c>
      <c r="C85" s="14" t="s">
        <v>58</v>
      </c>
      <c r="D85" s="15" t="s">
        <v>224</v>
      </c>
      <c r="E85" s="16">
        <v>12068000</v>
      </c>
      <c r="F85" s="17">
        <v>12068000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12068000</v>
      </c>
    </row>
    <row r="86" spans="1:16" ht="25.5">
      <c r="A86" s="13" t="s">
        <v>225</v>
      </c>
      <c r="B86" s="13" t="s">
        <v>227</v>
      </c>
      <c r="C86" s="14" t="s">
        <v>226</v>
      </c>
      <c r="D86" s="15" t="s">
        <v>228</v>
      </c>
      <c r="E86" s="16">
        <v>11100000</v>
      </c>
      <c r="F86" s="17">
        <v>11100000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11100000</v>
      </c>
    </row>
    <row r="87" spans="1:16" ht="38.25">
      <c r="A87" s="6" t="s">
        <v>229</v>
      </c>
      <c r="B87" s="6" t="s">
        <v>230</v>
      </c>
      <c r="C87" s="12" t="s">
        <v>226</v>
      </c>
      <c r="D87" s="9" t="s">
        <v>231</v>
      </c>
      <c r="E87" s="10">
        <v>2225000</v>
      </c>
      <c r="F87" s="11">
        <v>2225000</v>
      </c>
      <c r="G87" s="11">
        <v>0</v>
      </c>
      <c r="H87" s="11">
        <v>0</v>
      </c>
      <c r="I87" s="11">
        <v>0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0">
        <f t="shared" si="2"/>
        <v>2225000</v>
      </c>
    </row>
    <row r="88" spans="1:16" ht="25.5">
      <c r="A88" s="6" t="s">
        <v>232</v>
      </c>
      <c r="B88" s="6" t="s">
        <v>233</v>
      </c>
      <c r="C88" s="12" t="s">
        <v>161</v>
      </c>
      <c r="D88" s="9" t="s">
        <v>234</v>
      </c>
      <c r="E88" s="10">
        <v>40000</v>
      </c>
      <c r="F88" s="11">
        <v>40000</v>
      </c>
      <c r="G88" s="11">
        <v>0</v>
      </c>
      <c r="H88" s="11">
        <v>0</v>
      </c>
      <c r="I88" s="11">
        <v>0</v>
      </c>
      <c r="J88" s="10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0">
        <f t="shared" si="2"/>
        <v>40000</v>
      </c>
    </row>
    <row r="89" spans="1:16" ht="51">
      <c r="A89" s="6" t="s">
        <v>235</v>
      </c>
      <c r="B89" s="6" t="s">
        <v>236</v>
      </c>
      <c r="C89" s="8"/>
      <c r="D89" s="9" t="s">
        <v>237</v>
      </c>
      <c r="E89" s="10">
        <v>4967468</v>
      </c>
      <c r="F89" s="11">
        <v>4967468</v>
      </c>
      <c r="G89" s="11">
        <v>3933734</v>
      </c>
      <c r="H89" s="11">
        <v>41800</v>
      </c>
      <c r="I89" s="11">
        <v>0</v>
      </c>
      <c r="J89" s="10">
        <v>100000</v>
      </c>
      <c r="K89" s="11">
        <v>100000</v>
      </c>
      <c r="L89" s="11">
        <v>0</v>
      </c>
      <c r="M89" s="11">
        <v>0</v>
      </c>
      <c r="N89" s="11">
        <v>0</v>
      </c>
      <c r="O89" s="11">
        <v>0</v>
      </c>
      <c r="P89" s="10">
        <f t="shared" si="2"/>
        <v>5067468</v>
      </c>
    </row>
    <row r="90" spans="1:16" ht="51">
      <c r="A90" s="13" t="s">
        <v>238</v>
      </c>
      <c r="B90" s="13" t="s">
        <v>239</v>
      </c>
      <c r="C90" s="14" t="s">
        <v>120</v>
      </c>
      <c r="D90" s="15" t="s">
        <v>240</v>
      </c>
      <c r="E90" s="16">
        <v>4967468</v>
      </c>
      <c r="F90" s="17">
        <v>4967468</v>
      </c>
      <c r="G90" s="17">
        <v>3933734</v>
      </c>
      <c r="H90" s="17">
        <v>41800</v>
      </c>
      <c r="I90" s="17">
        <v>0</v>
      </c>
      <c r="J90" s="16">
        <v>100000</v>
      </c>
      <c r="K90" s="17">
        <v>100000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2"/>
        <v>5067468</v>
      </c>
    </row>
    <row r="91" spans="1:16" ht="76.5">
      <c r="A91" s="6" t="s">
        <v>241</v>
      </c>
      <c r="B91" s="6" t="s">
        <v>242</v>
      </c>
      <c r="C91" s="8"/>
      <c r="D91" s="9" t="s">
        <v>243</v>
      </c>
      <c r="E91" s="10">
        <v>346000</v>
      </c>
      <c r="F91" s="11">
        <v>346000</v>
      </c>
      <c r="G91" s="11">
        <v>0</v>
      </c>
      <c r="H91" s="11">
        <v>0</v>
      </c>
      <c r="I91" s="11">
        <v>0</v>
      </c>
      <c r="J91" s="10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0">
        <f t="shared" si="2"/>
        <v>346000</v>
      </c>
    </row>
    <row r="92" spans="1:16" ht="63.75">
      <c r="A92" s="13" t="s">
        <v>244</v>
      </c>
      <c r="B92" s="13" t="s">
        <v>245</v>
      </c>
      <c r="C92" s="14" t="s">
        <v>226</v>
      </c>
      <c r="D92" s="15" t="s">
        <v>246</v>
      </c>
      <c r="E92" s="16">
        <v>346000</v>
      </c>
      <c r="F92" s="17">
        <v>346000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346000</v>
      </c>
    </row>
    <row r="93" spans="1:16" ht="25.5">
      <c r="A93" s="6" t="s">
        <v>247</v>
      </c>
      <c r="B93" s="6" t="s">
        <v>248</v>
      </c>
      <c r="C93" s="8"/>
      <c r="D93" s="9" t="s">
        <v>249</v>
      </c>
      <c r="E93" s="10">
        <v>200000</v>
      </c>
      <c r="F93" s="11">
        <v>200000</v>
      </c>
      <c r="G93" s="11">
        <v>0</v>
      </c>
      <c r="H93" s="11">
        <v>0</v>
      </c>
      <c r="I93" s="11">
        <v>0</v>
      </c>
      <c r="J93" s="10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0">
        <f t="shared" si="2"/>
        <v>200000</v>
      </c>
    </row>
    <row r="94" spans="1:16" ht="38.25">
      <c r="A94" s="13" t="s">
        <v>250</v>
      </c>
      <c r="B94" s="13" t="s">
        <v>251</v>
      </c>
      <c r="C94" s="14" t="s">
        <v>161</v>
      </c>
      <c r="D94" s="15" t="s">
        <v>252</v>
      </c>
      <c r="E94" s="16">
        <v>200000</v>
      </c>
      <c r="F94" s="17">
        <v>200000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2"/>
        <v>200000</v>
      </c>
    </row>
    <row r="95" spans="1:16" ht="25.5">
      <c r="A95" s="6" t="s">
        <v>253</v>
      </c>
      <c r="B95" s="6" t="s">
        <v>254</v>
      </c>
      <c r="C95" s="12" t="s">
        <v>124</v>
      </c>
      <c r="D95" s="9" t="s">
        <v>255</v>
      </c>
      <c r="E95" s="10">
        <v>312000</v>
      </c>
      <c r="F95" s="11">
        <v>312000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312000</v>
      </c>
    </row>
    <row r="96" spans="1:16" ht="12.75">
      <c r="A96" s="6" t="s">
        <v>256</v>
      </c>
      <c r="B96" s="7"/>
      <c r="C96" s="8"/>
      <c r="D96" s="9" t="s">
        <v>257</v>
      </c>
      <c r="E96" s="10">
        <v>49000</v>
      </c>
      <c r="F96" s="11">
        <v>49000</v>
      </c>
      <c r="G96" s="11">
        <v>0</v>
      </c>
      <c r="H96" s="11">
        <v>0</v>
      </c>
      <c r="I96" s="11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49000</v>
      </c>
    </row>
    <row r="97" spans="1:16" ht="12.75">
      <c r="A97" s="6" t="s">
        <v>258</v>
      </c>
      <c r="B97" s="7"/>
      <c r="C97" s="8"/>
      <c r="D97" s="9" t="s">
        <v>257</v>
      </c>
      <c r="E97" s="10">
        <v>49000</v>
      </c>
      <c r="F97" s="11">
        <v>49000</v>
      </c>
      <c r="G97" s="11">
        <v>0</v>
      </c>
      <c r="H97" s="11">
        <v>0</v>
      </c>
      <c r="I97" s="11">
        <v>0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0">
        <f t="shared" si="2"/>
        <v>49000</v>
      </c>
    </row>
    <row r="98" spans="1:16" ht="25.5">
      <c r="A98" s="6" t="s">
        <v>259</v>
      </c>
      <c r="B98" s="6" t="s">
        <v>260</v>
      </c>
      <c r="C98" s="8"/>
      <c r="D98" s="9" t="s">
        <v>261</v>
      </c>
      <c r="E98" s="10">
        <v>49000</v>
      </c>
      <c r="F98" s="11">
        <v>49000</v>
      </c>
      <c r="G98" s="11">
        <v>0</v>
      </c>
      <c r="H98" s="11">
        <v>0</v>
      </c>
      <c r="I98" s="11">
        <v>0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2"/>
        <v>49000</v>
      </c>
    </row>
    <row r="99" spans="1:16" ht="25.5">
      <c r="A99" s="13" t="s">
        <v>262</v>
      </c>
      <c r="B99" s="13" t="s">
        <v>263</v>
      </c>
      <c r="C99" s="14" t="s">
        <v>58</v>
      </c>
      <c r="D99" s="15" t="s">
        <v>264</v>
      </c>
      <c r="E99" s="16">
        <v>49000</v>
      </c>
      <c r="F99" s="17">
        <v>49000</v>
      </c>
      <c r="G99" s="17">
        <v>0</v>
      </c>
      <c r="H99" s="17">
        <v>0</v>
      </c>
      <c r="I99" s="17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2"/>
        <v>49000</v>
      </c>
    </row>
    <row r="100" spans="1:16" ht="25.5">
      <c r="A100" s="6" t="s">
        <v>265</v>
      </c>
      <c r="B100" s="7"/>
      <c r="C100" s="8"/>
      <c r="D100" s="9" t="s">
        <v>266</v>
      </c>
      <c r="E100" s="10">
        <v>5657568</v>
      </c>
      <c r="F100" s="11">
        <v>5657568</v>
      </c>
      <c r="G100" s="11">
        <v>3988232</v>
      </c>
      <c r="H100" s="11">
        <v>569583</v>
      </c>
      <c r="I100" s="11">
        <v>0</v>
      </c>
      <c r="J100" s="10">
        <v>68700</v>
      </c>
      <c r="K100" s="11">
        <v>43700</v>
      </c>
      <c r="L100" s="11">
        <v>0</v>
      </c>
      <c r="M100" s="11">
        <v>0</v>
      </c>
      <c r="N100" s="11">
        <v>25000</v>
      </c>
      <c r="O100" s="11">
        <v>10000</v>
      </c>
      <c r="P100" s="10">
        <f t="shared" si="2"/>
        <v>5726268</v>
      </c>
    </row>
    <row r="101" spans="1:16" ht="25.5">
      <c r="A101" s="6" t="s">
        <v>267</v>
      </c>
      <c r="B101" s="7"/>
      <c r="C101" s="8"/>
      <c r="D101" s="9" t="s">
        <v>266</v>
      </c>
      <c r="E101" s="10">
        <v>5657568</v>
      </c>
      <c r="F101" s="11">
        <v>5657568</v>
      </c>
      <c r="G101" s="11">
        <v>3988232</v>
      </c>
      <c r="H101" s="11">
        <v>569583</v>
      </c>
      <c r="I101" s="11">
        <v>0</v>
      </c>
      <c r="J101" s="10">
        <v>68700</v>
      </c>
      <c r="K101" s="11">
        <v>43700</v>
      </c>
      <c r="L101" s="11">
        <v>0</v>
      </c>
      <c r="M101" s="11">
        <v>0</v>
      </c>
      <c r="N101" s="11">
        <v>25000</v>
      </c>
      <c r="O101" s="11">
        <v>10000</v>
      </c>
      <c r="P101" s="10">
        <f t="shared" si="2"/>
        <v>5726268</v>
      </c>
    </row>
    <row r="102" spans="1:16" ht="38.25">
      <c r="A102" s="6" t="s">
        <v>268</v>
      </c>
      <c r="B102" s="6" t="s">
        <v>270</v>
      </c>
      <c r="C102" s="12" t="s">
        <v>269</v>
      </c>
      <c r="D102" s="9" t="s">
        <v>271</v>
      </c>
      <c r="E102" s="10">
        <v>50000</v>
      </c>
      <c r="F102" s="11">
        <v>50000</v>
      </c>
      <c r="G102" s="11">
        <v>0</v>
      </c>
      <c r="H102" s="11">
        <v>0</v>
      </c>
      <c r="I102" s="11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">
        <f t="shared" si="2"/>
        <v>50000</v>
      </c>
    </row>
    <row r="103" spans="1:16" ht="12.75">
      <c r="A103" s="6" t="s">
        <v>272</v>
      </c>
      <c r="B103" s="6" t="s">
        <v>274</v>
      </c>
      <c r="C103" s="12" t="s">
        <v>273</v>
      </c>
      <c r="D103" s="9" t="s">
        <v>275</v>
      </c>
      <c r="E103" s="10">
        <v>3530356</v>
      </c>
      <c r="F103" s="11">
        <v>3530356</v>
      </c>
      <c r="G103" s="11">
        <v>2607343</v>
      </c>
      <c r="H103" s="11">
        <v>308992</v>
      </c>
      <c r="I103" s="11">
        <v>0</v>
      </c>
      <c r="J103" s="10">
        <v>10000</v>
      </c>
      <c r="K103" s="11">
        <v>0</v>
      </c>
      <c r="L103" s="11">
        <v>0</v>
      </c>
      <c r="M103" s="11">
        <v>0</v>
      </c>
      <c r="N103" s="11">
        <v>10000</v>
      </c>
      <c r="O103" s="11">
        <v>10000</v>
      </c>
      <c r="P103" s="10">
        <f t="shared" si="2"/>
        <v>3540356</v>
      </c>
    </row>
    <row r="104" spans="1:16" ht="12.75">
      <c r="A104" s="6" t="s">
        <v>276</v>
      </c>
      <c r="B104" s="6" t="s">
        <v>277</v>
      </c>
      <c r="C104" s="12" t="s">
        <v>273</v>
      </c>
      <c r="D104" s="9" t="s">
        <v>278</v>
      </c>
      <c r="E104" s="10">
        <v>6097</v>
      </c>
      <c r="F104" s="11">
        <v>6097</v>
      </c>
      <c r="G104" s="11">
        <v>4882</v>
      </c>
      <c r="H104" s="11">
        <v>150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6097</v>
      </c>
    </row>
    <row r="105" spans="1:16" ht="25.5">
      <c r="A105" s="6" t="s">
        <v>279</v>
      </c>
      <c r="B105" s="6" t="s">
        <v>281</v>
      </c>
      <c r="C105" s="12" t="s">
        <v>280</v>
      </c>
      <c r="D105" s="9" t="s">
        <v>282</v>
      </c>
      <c r="E105" s="10">
        <v>972041</v>
      </c>
      <c r="F105" s="11">
        <v>972041</v>
      </c>
      <c r="G105" s="11">
        <v>616509</v>
      </c>
      <c r="H105" s="11">
        <v>165091</v>
      </c>
      <c r="I105" s="11">
        <v>0</v>
      </c>
      <c r="J105" s="10">
        <v>14750</v>
      </c>
      <c r="K105" s="11">
        <v>14750</v>
      </c>
      <c r="L105" s="11">
        <v>0</v>
      </c>
      <c r="M105" s="11">
        <v>0</v>
      </c>
      <c r="N105" s="11">
        <v>0</v>
      </c>
      <c r="O105" s="11">
        <v>0</v>
      </c>
      <c r="P105" s="10">
        <f t="shared" si="2"/>
        <v>986791</v>
      </c>
    </row>
    <row r="106" spans="1:16" ht="12.75">
      <c r="A106" s="6" t="s">
        <v>283</v>
      </c>
      <c r="B106" s="6" t="s">
        <v>284</v>
      </c>
      <c r="C106" s="12" t="s">
        <v>123</v>
      </c>
      <c r="D106" s="9" t="s">
        <v>285</v>
      </c>
      <c r="E106" s="10">
        <v>512934</v>
      </c>
      <c r="F106" s="11">
        <v>512934</v>
      </c>
      <c r="G106" s="11">
        <v>358808</v>
      </c>
      <c r="H106" s="11">
        <v>73850</v>
      </c>
      <c r="I106" s="11">
        <v>0</v>
      </c>
      <c r="J106" s="10">
        <v>43950</v>
      </c>
      <c r="K106" s="11">
        <v>28950</v>
      </c>
      <c r="L106" s="11">
        <v>0</v>
      </c>
      <c r="M106" s="11">
        <v>0</v>
      </c>
      <c r="N106" s="11">
        <v>15000</v>
      </c>
      <c r="O106" s="11">
        <v>0</v>
      </c>
      <c r="P106" s="10">
        <f t="shared" si="2"/>
        <v>556884</v>
      </c>
    </row>
    <row r="107" spans="1:16" ht="25.5">
      <c r="A107" s="6" t="s">
        <v>286</v>
      </c>
      <c r="B107" s="6" t="s">
        <v>288</v>
      </c>
      <c r="C107" s="12" t="s">
        <v>287</v>
      </c>
      <c r="D107" s="9" t="s">
        <v>289</v>
      </c>
      <c r="E107" s="10">
        <v>536140</v>
      </c>
      <c r="F107" s="11">
        <v>536140</v>
      </c>
      <c r="G107" s="11">
        <v>400690</v>
      </c>
      <c r="H107" s="11">
        <v>21500</v>
      </c>
      <c r="I107" s="11">
        <v>0</v>
      </c>
      <c r="J107" s="10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0">
        <f t="shared" si="2"/>
        <v>536140</v>
      </c>
    </row>
    <row r="108" spans="1:16" ht="12.75">
      <c r="A108" s="6" t="s">
        <v>290</v>
      </c>
      <c r="B108" s="6" t="s">
        <v>291</v>
      </c>
      <c r="C108" s="8"/>
      <c r="D108" s="9" t="s">
        <v>292</v>
      </c>
      <c r="E108" s="10">
        <v>50000</v>
      </c>
      <c r="F108" s="11">
        <v>50000</v>
      </c>
      <c r="G108" s="11">
        <v>0</v>
      </c>
      <c r="H108" s="11">
        <v>0</v>
      </c>
      <c r="I108" s="11">
        <v>0</v>
      </c>
      <c r="J108" s="10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0">
        <f t="shared" si="2"/>
        <v>50000</v>
      </c>
    </row>
    <row r="109" spans="1:16" ht="12.75">
      <c r="A109" s="13" t="s">
        <v>293</v>
      </c>
      <c r="B109" s="13" t="s">
        <v>295</v>
      </c>
      <c r="C109" s="14" t="s">
        <v>294</v>
      </c>
      <c r="D109" s="15" t="s">
        <v>296</v>
      </c>
      <c r="E109" s="16">
        <v>50000</v>
      </c>
      <c r="F109" s="17">
        <v>50000</v>
      </c>
      <c r="G109" s="17">
        <v>0</v>
      </c>
      <c r="H109" s="17">
        <v>0</v>
      </c>
      <c r="I109" s="17">
        <v>0</v>
      </c>
      <c r="J109" s="16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6">
        <f t="shared" si="2"/>
        <v>50000</v>
      </c>
    </row>
    <row r="110" spans="1:16" ht="38.25">
      <c r="A110" s="6" t="s">
        <v>297</v>
      </c>
      <c r="B110" s="7"/>
      <c r="C110" s="8"/>
      <c r="D110" s="9" t="s">
        <v>298</v>
      </c>
      <c r="E110" s="10">
        <v>0</v>
      </c>
      <c r="F110" s="11">
        <v>0</v>
      </c>
      <c r="G110" s="11">
        <v>0</v>
      </c>
      <c r="H110" s="11">
        <v>0</v>
      </c>
      <c r="I110" s="11">
        <v>0</v>
      </c>
      <c r="J110" s="10">
        <v>63000</v>
      </c>
      <c r="K110" s="11">
        <v>0</v>
      </c>
      <c r="L110" s="11">
        <v>0</v>
      </c>
      <c r="M110" s="11">
        <v>0</v>
      </c>
      <c r="N110" s="11">
        <v>63000</v>
      </c>
      <c r="O110" s="11">
        <v>63000</v>
      </c>
      <c r="P110" s="10">
        <f t="shared" si="2"/>
        <v>63000</v>
      </c>
    </row>
    <row r="111" spans="1:16" ht="38.25">
      <c r="A111" s="6" t="s">
        <v>299</v>
      </c>
      <c r="B111" s="7"/>
      <c r="C111" s="8"/>
      <c r="D111" s="9" t="s">
        <v>298</v>
      </c>
      <c r="E111" s="10">
        <v>0</v>
      </c>
      <c r="F111" s="11">
        <v>0</v>
      </c>
      <c r="G111" s="11">
        <v>0</v>
      </c>
      <c r="H111" s="11">
        <v>0</v>
      </c>
      <c r="I111" s="11">
        <v>0</v>
      </c>
      <c r="J111" s="10">
        <v>63000</v>
      </c>
      <c r="K111" s="11">
        <v>0</v>
      </c>
      <c r="L111" s="11">
        <v>0</v>
      </c>
      <c r="M111" s="11">
        <v>0</v>
      </c>
      <c r="N111" s="11">
        <v>63000</v>
      </c>
      <c r="O111" s="11">
        <v>63000</v>
      </c>
      <c r="P111" s="10">
        <f t="shared" si="2"/>
        <v>63000</v>
      </c>
    </row>
    <row r="112" spans="1:16" ht="38.25">
      <c r="A112" s="6" t="s">
        <v>300</v>
      </c>
      <c r="B112" s="6" t="s">
        <v>302</v>
      </c>
      <c r="C112" s="12" t="s">
        <v>301</v>
      </c>
      <c r="D112" s="9" t="s">
        <v>303</v>
      </c>
      <c r="E112" s="10">
        <v>0</v>
      </c>
      <c r="F112" s="11">
        <v>0</v>
      </c>
      <c r="G112" s="11">
        <v>0</v>
      </c>
      <c r="H112" s="11">
        <v>0</v>
      </c>
      <c r="I112" s="11">
        <v>0</v>
      </c>
      <c r="J112" s="10">
        <v>63000</v>
      </c>
      <c r="K112" s="11">
        <v>0</v>
      </c>
      <c r="L112" s="11">
        <v>0</v>
      </c>
      <c r="M112" s="11">
        <v>0</v>
      </c>
      <c r="N112" s="11">
        <v>63000</v>
      </c>
      <c r="O112" s="11">
        <v>63000</v>
      </c>
      <c r="P112" s="10">
        <f t="shared" si="2"/>
        <v>63000</v>
      </c>
    </row>
    <row r="113" spans="1:16" ht="38.25">
      <c r="A113" s="6" t="s">
        <v>304</v>
      </c>
      <c r="B113" s="7"/>
      <c r="C113" s="8"/>
      <c r="D113" s="9" t="s">
        <v>305</v>
      </c>
      <c r="E113" s="10">
        <v>11644618</v>
      </c>
      <c r="F113" s="11">
        <v>11594618</v>
      </c>
      <c r="G113" s="11">
        <v>0</v>
      </c>
      <c r="H113" s="11">
        <v>0</v>
      </c>
      <c r="I113" s="11">
        <v>0</v>
      </c>
      <c r="J113" s="10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0">
        <f t="shared" si="2"/>
        <v>11644618</v>
      </c>
    </row>
    <row r="114" spans="1:16" ht="38.25">
      <c r="A114" s="6" t="s">
        <v>306</v>
      </c>
      <c r="B114" s="7"/>
      <c r="C114" s="8"/>
      <c r="D114" s="9" t="s">
        <v>305</v>
      </c>
      <c r="E114" s="10">
        <v>11644618</v>
      </c>
      <c r="F114" s="11">
        <v>11594618</v>
      </c>
      <c r="G114" s="11">
        <v>0</v>
      </c>
      <c r="H114" s="11">
        <v>0</v>
      </c>
      <c r="I114" s="11">
        <v>0</v>
      </c>
      <c r="J114" s="10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0">
        <f aca="true" t="shared" si="3" ref="P114:P120">E114+J114</f>
        <v>11644618</v>
      </c>
    </row>
    <row r="115" spans="1:16" ht="12.75">
      <c r="A115" s="6" t="s">
        <v>307</v>
      </c>
      <c r="B115" s="6" t="s">
        <v>308</v>
      </c>
      <c r="C115" s="12" t="s">
        <v>25</v>
      </c>
      <c r="D115" s="9" t="s">
        <v>309</v>
      </c>
      <c r="E115" s="10">
        <v>50000</v>
      </c>
      <c r="F115" s="11">
        <v>0</v>
      </c>
      <c r="G115" s="11">
        <v>0</v>
      </c>
      <c r="H115" s="11">
        <v>0</v>
      </c>
      <c r="I115" s="11">
        <v>0</v>
      </c>
      <c r="J115" s="10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0">
        <f t="shared" si="3"/>
        <v>50000</v>
      </c>
    </row>
    <row r="116" spans="1:16" ht="51">
      <c r="A116" s="6" t="s">
        <v>310</v>
      </c>
      <c r="B116" s="6" t="s">
        <v>312</v>
      </c>
      <c r="C116" s="12" t="s">
        <v>311</v>
      </c>
      <c r="D116" s="9" t="s">
        <v>313</v>
      </c>
      <c r="E116" s="10">
        <v>753100</v>
      </c>
      <c r="F116" s="11">
        <v>753100</v>
      </c>
      <c r="G116" s="11">
        <v>0</v>
      </c>
      <c r="H116" s="11">
        <v>0</v>
      </c>
      <c r="I116" s="11">
        <v>0</v>
      </c>
      <c r="J116" s="10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0">
        <f t="shared" si="3"/>
        <v>753100</v>
      </c>
    </row>
    <row r="117" spans="1:16" ht="51">
      <c r="A117" s="6" t="s">
        <v>314</v>
      </c>
      <c r="B117" s="6" t="s">
        <v>315</v>
      </c>
      <c r="C117" s="12" t="s">
        <v>311</v>
      </c>
      <c r="D117" s="9" t="s">
        <v>316</v>
      </c>
      <c r="E117" s="10">
        <v>107800</v>
      </c>
      <c r="F117" s="11">
        <v>107800</v>
      </c>
      <c r="G117" s="11">
        <v>0</v>
      </c>
      <c r="H117" s="11">
        <v>0</v>
      </c>
      <c r="I117" s="11">
        <v>0</v>
      </c>
      <c r="J117" s="10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0">
        <f t="shared" si="3"/>
        <v>107800</v>
      </c>
    </row>
    <row r="118" spans="1:16" ht="12.75">
      <c r="A118" s="6" t="s">
        <v>317</v>
      </c>
      <c r="B118" s="6" t="s">
        <v>318</v>
      </c>
      <c r="C118" s="12" t="s">
        <v>311</v>
      </c>
      <c r="D118" s="9" t="s">
        <v>319</v>
      </c>
      <c r="E118" s="10">
        <v>10696218</v>
      </c>
      <c r="F118" s="11">
        <v>10696218</v>
      </c>
      <c r="G118" s="11">
        <v>0</v>
      </c>
      <c r="H118" s="11">
        <v>0</v>
      </c>
      <c r="I118" s="11">
        <v>0</v>
      </c>
      <c r="J118" s="10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0">
        <f t="shared" si="3"/>
        <v>10696218</v>
      </c>
    </row>
    <row r="119" spans="1:16" ht="12.75">
      <c r="A119" s="6" t="s">
        <v>320</v>
      </c>
      <c r="B119" s="6" t="s">
        <v>321</v>
      </c>
      <c r="C119" s="12" t="s">
        <v>311</v>
      </c>
      <c r="D119" s="9" t="s">
        <v>322</v>
      </c>
      <c r="E119" s="10">
        <v>37500</v>
      </c>
      <c r="F119" s="11">
        <v>37500</v>
      </c>
      <c r="G119" s="11">
        <v>0</v>
      </c>
      <c r="H119" s="11">
        <v>0</v>
      </c>
      <c r="I119" s="11">
        <v>0</v>
      </c>
      <c r="J119" s="10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0">
        <f t="shared" si="3"/>
        <v>37500</v>
      </c>
    </row>
    <row r="120" spans="1:16" ht="12.75">
      <c r="A120" s="18"/>
      <c r="B120" s="19" t="s">
        <v>323</v>
      </c>
      <c r="C120" s="20"/>
      <c r="D120" s="10" t="s">
        <v>8</v>
      </c>
      <c r="E120" s="10">
        <v>350570696</v>
      </c>
      <c r="F120" s="10">
        <v>350470696</v>
      </c>
      <c r="G120" s="10">
        <v>69424813</v>
      </c>
      <c r="H120" s="10">
        <v>15430618</v>
      </c>
      <c r="I120" s="10">
        <v>50000</v>
      </c>
      <c r="J120" s="10">
        <v>5792347</v>
      </c>
      <c r="K120" s="10">
        <v>3144855</v>
      </c>
      <c r="L120" s="10">
        <v>0</v>
      </c>
      <c r="M120" s="10">
        <v>0</v>
      </c>
      <c r="N120" s="10">
        <v>2647492</v>
      </c>
      <c r="O120" s="10">
        <v>2310892</v>
      </c>
      <c r="P120" s="10">
        <f t="shared" si="3"/>
        <v>356363043</v>
      </c>
    </row>
    <row r="123" spans="2:9" ht="12.75">
      <c r="B123" s="26" t="s">
        <v>332</v>
      </c>
      <c r="C123" s="27"/>
      <c r="D123" s="27"/>
      <c r="E123" s="27"/>
      <c r="F123" s="27"/>
      <c r="I123" s="2"/>
    </row>
    <row r="124" spans="2:6" ht="12.75">
      <c r="B124" s="27" t="s">
        <v>333</v>
      </c>
      <c r="C124" s="27"/>
      <c r="D124" s="27"/>
      <c r="E124" s="27"/>
      <c r="F124" s="27" t="s">
        <v>334</v>
      </c>
    </row>
    <row r="126" ht="12.75">
      <c r="A126" s="3"/>
    </row>
    <row r="127" ht="12.75">
      <c r="A127" s="3"/>
    </row>
    <row r="128" ht="12.75">
      <c r="A128" s="3"/>
    </row>
    <row r="129" ht="12.75">
      <c r="A129" s="3"/>
    </row>
  </sheetData>
  <sheetProtection/>
  <mergeCells count="22">
    <mergeCell ref="L14:M14"/>
    <mergeCell ref="L15:L16"/>
    <mergeCell ref="E13:I13"/>
    <mergeCell ref="E14:E16"/>
    <mergeCell ref="O15:O16"/>
    <mergeCell ref="P13:P16"/>
    <mergeCell ref="G15:G16"/>
    <mergeCell ref="H15:H16"/>
    <mergeCell ref="I14:I16"/>
    <mergeCell ref="J13:O13"/>
    <mergeCell ref="J14:J16"/>
    <mergeCell ref="K14:K16"/>
    <mergeCell ref="F14:F16"/>
    <mergeCell ref="G14:H14"/>
    <mergeCell ref="M15:M16"/>
    <mergeCell ref="N14:N16"/>
    <mergeCell ref="A10:P10"/>
    <mergeCell ref="A11:P11"/>
    <mergeCell ref="A13:A16"/>
    <mergeCell ref="B13:B16"/>
    <mergeCell ref="C13:C16"/>
    <mergeCell ref="D13:D16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2017-03-29T07:23:04Z</cp:lastPrinted>
  <dcterms:created xsi:type="dcterms:W3CDTF">2017-03-28T10:59:30Z</dcterms:created>
  <dcterms:modified xsi:type="dcterms:W3CDTF">2017-03-29T07:24:16Z</dcterms:modified>
  <cp:category/>
  <cp:version/>
  <cp:contentType/>
  <cp:contentStatus/>
</cp:coreProperties>
</file>